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775"/>
  </bookViews>
  <sheets>
    <sheet name="Sheet2" sheetId="2" r:id="rId1"/>
    <sheet name="Sheet3" sheetId="3" r:id="rId2"/>
  </sheets>
  <definedNames>
    <definedName name="_xlnm._FilterDatabase" localSheetId="0" hidden="1">Sheet2!$A$3:$K$3</definedName>
    <definedName name="_xlnm.Print_Titles" localSheetId="0">Sheet2!$3:$3</definedName>
  </definedNames>
  <calcPr calcId="144525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" i="2" l="1"/>
  <c r="A4" i="2"/>
</calcChain>
</file>

<file path=xl/sharedStrings.xml><?xml version="1.0" encoding="utf-8"?>
<sst xmlns="http://schemas.openxmlformats.org/spreadsheetml/2006/main" count="255" uniqueCount="160">
  <si>
    <t>V115-011</t>
  </si>
  <si>
    <t>V115-019</t>
  </si>
  <si>
    <t>V113-084</t>
  </si>
  <si>
    <t>V115-053</t>
  </si>
  <si>
    <t>V116-016</t>
  </si>
  <si>
    <t>V116-044</t>
  </si>
  <si>
    <t>V115-031</t>
  </si>
  <si>
    <t>V108-045</t>
  </si>
  <si>
    <t>V110-053</t>
  </si>
  <si>
    <t>V110-061</t>
  </si>
  <si>
    <t>V113-027</t>
  </si>
  <si>
    <t>V114-007</t>
  </si>
  <si>
    <t>V114-011</t>
  </si>
  <si>
    <t>V114-025</t>
  </si>
  <si>
    <t>V114-035</t>
  </si>
  <si>
    <t>V114-043</t>
  </si>
  <si>
    <t>V114-055</t>
  </si>
  <si>
    <t>V114-072</t>
  </si>
  <si>
    <t>V115-026</t>
  </si>
  <si>
    <t>V115-030</t>
  </si>
  <si>
    <t>V116-006</t>
  </si>
  <si>
    <t>V114-026</t>
  </si>
  <si>
    <t>V114-041</t>
  </si>
  <si>
    <t>V114-090</t>
  </si>
  <si>
    <t>V113-065</t>
  </si>
  <si>
    <t>V113-079</t>
  </si>
  <si>
    <t>V113-130</t>
  </si>
  <si>
    <t>V113-083</t>
  </si>
  <si>
    <t>V112-091</t>
  </si>
  <si>
    <t>V113-005</t>
  </si>
  <si>
    <t>V115-023</t>
  </si>
  <si>
    <t>V116-005</t>
  </si>
  <si>
    <t>V116-010</t>
  </si>
  <si>
    <t>V116-037</t>
  </si>
  <si>
    <t>V116-025</t>
  </si>
  <si>
    <t>V116-047</t>
  </si>
  <si>
    <t>V115-038</t>
  </si>
  <si>
    <t>V116-007</t>
  </si>
  <si>
    <t>V116-023</t>
  </si>
  <si>
    <t>V116-026</t>
  </si>
  <si>
    <t>V116-043</t>
  </si>
  <si>
    <t>V116-029</t>
  </si>
  <si>
    <t>V115-005</t>
  </si>
  <si>
    <t>V115-021</t>
  </si>
  <si>
    <t>V116-032</t>
  </si>
  <si>
    <t>V116-012</t>
  </si>
  <si>
    <t>V114-098</t>
  </si>
  <si>
    <t>V116-009</t>
  </si>
  <si>
    <t>V116-015</t>
  </si>
  <si>
    <t>V115-050</t>
  </si>
  <si>
    <t>V116-039</t>
  </si>
  <si>
    <t>V116-024</t>
  </si>
  <si>
    <t>STT</t>
  </si>
  <si>
    <t>Lớp</t>
  </si>
  <si>
    <t>Mã số</t>
  </si>
  <si>
    <t>Họ và tên</t>
  </si>
  <si>
    <t>Ngày sinh</t>
  </si>
  <si>
    <t>Số điện thoại</t>
  </si>
  <si>
    <t>Hải Dương</t>
  </si>
  <si>
    <t>Đắk Lắk</t>
  </si>
  <si>
    <t>Hưng Yên</t>
  </si>
  <si>
    <t>Bắc Ninh</t>
  </si>
  <si>
    <t>Cao Bằng</t>
  </si>
  <si>
    <t>Bắc Giang</t>
  </si>
  <si>
    <t>Nghệ An</t>
  </si>
  <si>
    <t>Hà Giang</t>
  </si>
  <si>
    <t>Trường CĐN KTCN VN - HQ</t>
  </si>
  <si>
    <t>Tuyên Quang</t>
  </si>
  <si>
    <t>Điện Biên</t>
  </si>
  <si>
    <t>Thái Bình</t>
  </si>
  <si>
    <t>Hà Tĩnh</t>
  </si>
  <si>
    <t>Thanh Hóa</t>
  </si>
  <si>
    <t>Phú Thọ</t>
  </si>
  <si>
    <t>Hà Nội</t>
  </si>
  <si>
    <t>Phan Hữu Mạnh</t>
  </si>
  <si>
    <t>Lê Ngọc Nam</t>
  </si>
  <si>
    <t>Đỗ Đình Quang</t>
  </si>
  <si>
    <t>Bùi Xuân Trường</t>
  </si>
  <si>
    <t>Nguyễn Viết Danh</t>
  </si>
  <si>
    <t>Lê Tâm Nhi</t>
  </si>
  <si>
    <t>Lại Quốc Cường</t>
  </si>
  <si>
    <t>Nguyễn Mạnh Hùng</t>
  </si>
  <si>
    <t>Chu Quang Khải</t>
  </si>
  <si>
    <t>Trần Duy Khánh</t>
  </si>
  <si>
    <t>Tô Văn Xuân</t>
  </si>
  <si>
    <t>Bình Định</t>
  </si>
  <si>
    <t>Trương Thị Chung</t>
  </si>
  <si>
    <t>Lương Thị Dung</t>
  </si>
  <si>
    <t>Trần Thị Hoa</t>
  </si>
  <si>
    <t>Triệu Phương Hoa</t>
  </si>
  <si>
    <t>Thái Thị Hương</t>
  </si>
  <si>
    <t>Nguyễn Thị Lê</t>
  </si>
  <si>
    <t>Trần Phương Diệu Linh</t>
  </si>
  <si>
    <t>Bạch Thị Hoài Nhi</t>
  </si>
  <si>
    <t>Trần Thị Thảo</t>
  </si>
  <si>
    <t>Chung Thị Vinh</t>
  </si>
  <si>
    <t>Nguyễn Văn Hội</t>
  </si>
  <si>
    <t>Thừa Thiên Huế</t>
  </si>
  <si>
    <t>Khổng Văn Chung</t>
  </si>
  <si>
    <t>Bùi Đình Đạt</t>
  </si>
  <si>
    <t>Nguyễn Văn Giang</t>
  </si>
  <si>
    <t>Nguyễn Văn Hiển</t>
  </si>
  <si>
    <t>Đào Duy Hiệu</t>
  </si>
  <si>
    <t>Bùi Sỹ Hùng</t>
  </si>
  <si>
    <t>Lê Sỹ Linh</t>
  </si>
  <si>
    <t>Bùi Ngọc Long</t>
  </si>
  <si>
    <t>Trần Hữu Sang</t>
  </si>
  <si>
    <t>Phạm Đình Toàn</t>
  </si>
  <si>
    <t>Hoàng Văn Trường</t>
  </si>
  <si>
    <t>Vĩnh Phúc</t>
  </si>
  <si>
    <t>Nông Khánh Cương</t>
  </si>
  <si>
    <t>Vũ Thế Cường</t>
  </si>
  <si>
    <t>Nguyễn Tiến Đại</t>
  </si>
  <si>
    <t>Trần Văn Đạt</t>
  </si>
  <si>
    <t>Nguyễn Xuân Đồng</t>
  </si>
  <si>
    <t>Bùi Tiến Dũng</t>
  </si>
  <si>
    <t>Nguyễn Đình Giang</t>
  </si>
  <si>
    <t>Nguyễn Thanh Hoàng</t>
  </si>
  <si>
    <t>Lương Ngọc Phong</t>
  </si>
  <si>
    <t>Lê Văn Phú</t>
  </si>
  <si>
    <t>Nguyễn Thế Phước</t>
  </si>
  <si>
    <t>Phạm Trung Phương</t>
  </si>
  <si>
    <t>Lý Hồng Sơn</t>
  </si>
  <si>
    <t>Phan Trọng Sơn</t>
  </si>
  <si>
    <t>Đỗ Việt Thịnh</t>
  </si>
  <si>
    <t>Nguyễn Văn Tín</t>
  </si>
  <si>
    <t>Lê Văn Tùng</t>
  </si>
  <si>
    <t>Trần Đăng Tuyến</t>
  </si>
  <si>
    <t>Cao Đình Vương</t>
  </si>
  <si>
    <t>Đăk Lắk</t>
  </si>
  <si>
    <t>Hà Nam</t>
  </si>
  <si>
    <t>Thời gian tập trung</t>
  </si>
  <si>
    <t>Ôn tập</t>
  </si>
  <si>
    <t>Xây dựng</t>
  </si>
  <si>
    <t>17h00 ngày 29/5/2019</t>
  </si>
  <si>
    <t>17h00 ngày 26/5/2019</t>
  </si>
  <si>
    <t>Gửi thư</t>
  </si>
  <si>
    <t>Phúc Xuân, TT Nghèn, Can Lộc, Hà Tĩnh</t>
  </si>
  <si>
    <t>Số 116/40 tổ 2, Tân Thanh, Điện Biên, Điện Biên</t>
  </si>
  <si>
    <t>Tân Hưng, Quảng Tân, Quảng Xương, Thanh Hóa</t>
  </si>
  <si>
    <t>xóm 8, Đồng Thắng, Triệu Sơn, Thanh Hóa</t>
  </si>
  <si>
    <t>thôn I, Cưkty, Krông Bông, Đắk Lắk</t>
  </si>
  <si>
    <t>Xóm 4 Quảng Nghiệp, Phước Hưng, Tuy Phước, Bình Định</t>
  </si>
  <si>
    <t>Đông Đoài, Phú Đông, Ba Vì, Hà Nội</t>
  </si>
  <si>
    <t>0987689311</t>
  </si>
  <si>
    <t>0355265127</t>
  </si>
  <si>
    <t>0348131555</t>
  </si>
  <si>
    <t>0374407108</t>
  </si>
  <si>
    <t>0946164047</t>
  </si>
  <si>
    <t>0979590101</t>
  </si>
  <si>
    <t>0987360881</t>
  </si>
  <si>
    <t>Lai Trung, Hợp Thành, Triệu Sơn, Thanh Hóa</t>
  </si>
  <si>
    <t>Kim Lộc, Sơn Mai, Hương Sơn, Hà Tĩnh</t>
  </si>
  <si>
    <t>xóm 3, thôn Đông Tân, Ninh Thành, Ninh Giang, Hải Dương</t>
  </si>
  <si>
    <t>Chuẩn Thừng, Kim Đính, Kim Thành, Hải Dương</t>
  </si>
  <si>
    <t>0963149462</t>
  </si>
  <si>
    <t>0981858424</t>
  </si>
  <si>
    <t>0972067296</t>
  </si>
  <si>
    <t>0357346648</t>
  </si>
  <si>
    <t>DANH SÁCH XUẤT CẢNH NHÓM C31-03
XUẤT CẢNH NGÀY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</si>
</sst>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809]dd/mm/yyyy;@"/>
    <numFmt numFmtId="165" formatCode="dd/mm/yyyy;@"/>
  </numFmts>
  <fonts count="12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0"/>
      <name val="ＭＳ Ｐゴシック"/>
      <family val="3"/>
      <charset val="128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7" zoomScale="80" zoomScaleNormal="80" workbookViewId="0">
      <selection activeCell="P50" sqref="P50"/>
    </sheetView>
  </sheetViews>
  <sheetFormatPr defaultRowHeight="15.75"/>
  <cols>
    <col min="1" max="1" width="7.42578125" style="1" customWidth="1"/>
    <col min="2" max="2" width="8.85546875" style="3" customWidth="1"/>
    <col min="3" max="3" width="11.5703125" style="3" customWidth="1"/>
    <col min="4" max="4" width="24.28515625" style="3" customWidth="1"/>
    <col min="5" max="5" width="13" style="3" customWidth="1"/>
    <col min="6" max="6" width="14.85546875" style="4" customWidth="1"/>
    <col min="7" max="7" width="11.7109375" style="3" customWidth="1"/>
    <col min="8" max="8" width="12.7109375" style="3" customWidth="1"/>
    <col min="9" max="9" width="26" style="1" hidden="1" customWidth="1"/>
    <col min="10" max="10" width="14.7109375" style="1" hidden="1" customWidth="1"/>
    <col min="11" max="11" width="14" style="1" hidden="1" customWidth="1"/>
    <col min="12" max="16384" width="9.140625" style="1"/>
  </cols>
  <sheetData>
    <row r="1" spans="1:11" ht="40.5" customHeight="1">
      <c r="A1" s="48" t="s">
        <v>159</v>
      </c>
      <c r="B1" s="43"/>
      <c r="C1" s="44"/>
      <c r="D1" s="43"/>
      <c r="E1" s="44"/>
      <c r="F1" s="44"/>
      <c r="G1" s="43"/>
      <c r="H1" s="43"/>
    </row>
    <row r="3" spans="1:11" s="2" customFormat="1" ht="31.5">
      <c r="A3" s="5" t="s">
        <v>52</v>
      </c>
      <c r="B3" s="6" t="s">
        <v>53</v>
      </c>
      <c r="C3" s="7" t="s">
        <v>54</v>
      </c>
      <c r="D3" s="6" t="s">
        <v>55</v>
      </c>
      <c r="E3" s="6" t="s">
        <v>56</v>
      </c>
      <c r="F3" s="6" t="s">
        <v>57</v>
      </c>
      <c r="G3" s="6" t="s">
        <v>53</v>
      </c>
      <c r="H3" s="7" t="s">
        <v>131</v>
      </c>
      <c r="I3" s="5" t="s">
        <v>136</v>
      </c>
      <c r="J3" s="5" t="s">
        <v>57</v>
      </c>
      <c r="K3" s="9" t="s">
        <v>136</v>
      </c>
    </row>
    <row r="4" spans="1:11" s="15" customFormat="1" ht="24" customHeight="1">
      <c r="A4" s="9">
        <f>SUBTOTAL(103,$C$4:C4)</f>
        <v>1</v>
      </c>
      <c r="B4" s="49" t="str">
        <f>LEFT(C4,4)</f>
        <v>V108</v>
      </c>
      <c r="C4" s="13" t="s">
        <v>7</v>
      </c>
      <c r="D4" s="13" t="s">
        <v>74</v>
      </c>
      <c r="E4" s="18">
        <v>33544</v>
      </c>
      <c r="F4" s="13" t="s">
        <v>70</v>
      </c>
      <c r="G4" s="16" t="s">
        <v>132</v>
      </c>
      <c r="H4" s="45" t="s">
        <v>134</v>
      </c>
      <c r="I4" s="36" t="s">
        <v>137</v>
      </c>
      <c r="J4" s="38" t="s">
        <v>144</v>
      </c>
      <c r="K4" s="9" t="s">
        <v>136</v>
      </c>
    </row>
    <row r="5" spans="1:11" s="15" customFormat="1" ht="24" customHeight="1">
      <c r="A5" s="9">
        <f>SUBTOTAL(103,$C$4:C5)</f>
        <v>2</v>
      </c>
      <c r="B5" s="49" t="str">
        <f t="shared" ref="B5:B55" si="0">LEFT(C5,4)</f>
        <v>V110</v>
      </c>
      <c r="C5" s="10" t="s">
        <v>8</v>
      </c>
      <c r="D5" s="13" t="s">
        <v>75</v>
      </c>
      <c r="E5" s="26">
        <v>34868</v>
      </c>
      <c r="F5" s="13" t="s">
        <v>68</v>
      </c>
      <c r="G5" s="16" t="s">
        <v>132</v>
      </c>
      <c r="H5" s="46"/>
      <c r="I5" s="36" t="s">
        <v>138</v>
      </c>
      <c r="J5" s="38" t="s">
        <v>145</v>
      </c>
      <c r="K5" s="9" t="s">
        <v>136</v>
      </c>
    </row>
    <row r="6" spans="1:11" s="15" customFormat="1" ht="24" customHeight="1">
      <c r="A6" s="9">
        <f>SUBTOTAL(103,$C$4:C6)</f>
        <v>3</v>
      </c>
      <c r="B6" s="49" t="str">
        <f t="shared" si="0"/>
        <v>V110</v>
      </c>
      <c r="C6" s="10" t="s">
        <v>9</v>
      </c>
      <c r="D6" s="13" t="s">
        <v>76</v>
      </c>
      <c r="E6" s="26">
        <v>32801</v>
      </c>
      <c r="F6" s="13" t="s">
        <v>71</v>
      </c>
      <c r="G6" s="16" t="s">
        <v>132</v>
      </c>
      <c r="H6" s="46"/>
      <c r="I6" s="36" t="s">
        <v>139</v>
      </c>
      <c r="J6" s="38" t="s">
        <v>146</v>
      </c>
      <c r="K6" s="9" t="s">
        <v>136</v>
      </c>
    </row>
    <row r="7" spans="1:11" s="15" customFormat="1" ht="24" customHeight="1">
      <c r="A7" s="9">
        <f>SUBTOTAL(103,$C$4:C7)</f>
        <v>4</v>
      </c>
      <c r="B7" s="49" t="str">
        <f t="shared" si="0"/>
        <v>V112</v>
      </c>
      <c r="C7" s="10" t="s">
        <v>28</v>
      </c>
      <c r="D7" s="19" t="s">
        <v>77</v>
      </c>
      <c r="E7" s="26">
        <v>33367</v>
      </c>
      <c r="F7" s="13" t="s">
        <v>71</v>
      </c>
      <c r="G7" s="16" t="s">
        <v>132</v>
      </c>
      <c r="H7" s="46"/>
      <c r="I7" s="36" t="s">
        <v>140</v>
      </c>
      <c r="J7" s="39" t="s">
        <v>147</v>
      </c>
      <c r="K7" s="9" t="s">
        <v>136</v>
      </c>
    </row>
    <row r="8" spans="1:11" s="15" customFormat="1" ht="24" customHeight="1">
      <c r="A8" s="9">
        <f>SUBTOTAL(103,$C$4:C8)</f>
        <v>5</v>
      </c>
      <c r="B8" s="49" t="str">
        <f t="shared" si="0"/>
        <v>V113</v>
      </c>
      <c r="C8" s="10" t="s">
        <v>29</v>
      </c>
      <c r="D8" s="19" t="s">
        <v>78</v>
      </c>
      <c r="E8" s="11">
        <v>32790</v>
      </c>
      <c r="F8" s="13" t="s">
        <v>59</v>
      </c>
      <c r="G8" s="16" t="s">
        <v>132</v>
      </c>
      <c r="H8" s="46"/>
      <c r="I8" s="36" t="s">
        <v>141</v>
      </c>
      <c r="J8" s="39" t="s">
        <v>148</v>
      </c>
      <c r="K8" s="9" t="s">
        <v>136</v>
      </c>
    </row>
    <row r="9" spans="1:11" s="15" customFormat="1" ht="24" customHeight="1">
      <c r="A9" s="9">
        <f>SUBTOTAL(103,$C$4:C9)</f>
        <v>6</v>
      </c>
      <c r="B9" s="49" t="str">
        <f t="shared" si="0"/>
        <v>V113</v>
      </c>
      <c r="C9" s="10" t="s">
        <v>10</v>
      </c>
      <c r="D9" s="28" t="s">
        <v>79</v>
      </c>
      <c r="E9" s="27">
        <v>34884</v>
      </c>
      <c r="F9" s="28" t="s">
        <v>85</v>
      </c>
      <c r="G9" s="16" t="s">
        <v>132</v>
      </c>
      <c r="H9" s="46"/>
      <c r="I9" s="37" t="s">
        <v>142</v>
      </c>
      <c r="J9" s="40" t="s">
        <v>149</v>
      </c>
      <c r="K9" s="9" t="s">
        <v>136</v>
      </c>
    </row>
    <row r="10" spans="1:11" s="15" customFormat="1" ht="24" customHeight="1">
      <c r="A10" s="9">
        <f>SUBTOTAL(103,$C$4:C10)</f>
        <v>7</v>
      </c>
      <c r="B10" s="49" t="str">
        <f t="shared" si="0"/>
        <v>V113</v>
      </c>
      <c r="C10" s="10" t="s">
        <v>27</v>
      </c>
      <c r="D10" s="13" t="s">
        <v>82</v>
      </c>
      <c r="E10" s="11">
        <v>35322</v>
      </c>
      <c r="F10" s="13" t="s">
        <v>73</v>
      </c>
      <c r="G10" s="16" t="s">
        <v>132</v>
      </c>
      <c r="H10" s="47"/>
      <c r="I10" s="36" t="s">
        <v>143</v>
      </c>
      <c r="J10" s="41" t="s">
        <v>150</v>
      </c>
      <c r="K10" s="9" t="s">
        <v>136</v>
      </c>
    </row>
    <row r="11" spans="1:11" s="15" customFormat="1" ht="24" customHeight="1">
      <c r="A11" s="9">
        <f>SUBTOTAL(103,$C$4:C11)</f>
        <v>8</v>
      </c>
      <c r="B11" s="49" t="str">
        <f t="shared" si="0"/>
        <v>V114</v>
      </c>
      <c r="C11" s="10" t="s">
        <v>11</v>
      </c>
      <c r="D11" s="13" t="s">
        <v>86</v>
      </c>
      <c r="E11" s="11">
        <v>35128</v>
      </c>
      <c r="F11" s="13" t="s">
        <v>63</v>
      </c>
      <c r="G11" s="16" t="s">
        <v>132</v>
      </c>
      <c r="H11" s="14"/>
      <c r="I11" s="19"/>
      <c r="J11" s="19"/>
      <c r="K11" s="19"/>
    </row>
    <row r="12" spans="1:11" s="15" customFormat="1" ht="24" customHeight="1">
      <c r="A12" s="9">
        <f>SUBTOTAL(103,$C$4:C12)</f>
        <v>9</v>
      </c>
      <c r="B12" s="49" t="str">
        <f t="shared" si="0"/>
        <v>V114</v>
      </c>
      <c r="C12" s="10" t="s">
        <v>12</v>
      </c>
      <c r="D12" s="13" t="s">
        <v>87</v>
      </c>
      <c r="E12" s="11">
        <v>35591</v>
      </c>
      <c r="F12" s="13" t="s">
        <v>71</v>
      </c>
      <c r="G12" s="16" t="s">
        <v>132</v>
      </c>
      <c r="H12" s="14"/>
      <c r="I12" s="19"/>
      <c r="J12" s="19"/>
      <c r="K12" s="19"/>
    </row>
    <row r="13" spans="1:11" s="15" customFormat="1" ht="24" customHeight="1">
      <c r="A13" s="9">
        <f>SUBTOTAL(103,$C$4:C13)</f>
        <v>10</v>
      </c>
      <c r="B13" s="49" t="str">
        <f t="shared" si="0"/>
        <v>V114</v>
      </c>
      <c r="C13" s="10" t="s">
        <v>13</v>
      </c>
      <c r="D13" s="13" t="s">
        <v>88</v>
      </c>
      <c r="E13" s="11">
        <v>35583</v>
      </c>
      <c r="F13" s="13" t="s">
        <v>64</v>
      </c>
      <c r="G13" s="16" t="s">
        <v>132</v>
      </c>
      <c r="H13" s="17"/>
      <c r="I13" s="19"/>
      <c r="J13" s="19"/>
      <c r="K13" s="19"/>
    </row>
    <row r="14" spans="1:11" s="15" customFormat="1" ht="24" customHeight="1">
      <c r="A14" s="9">
        <f>SUBTOTAL(103,$C$4:C14)</f>
        <v>11</v>
      </c>
      <c r="B14" s="49" t="str">
        <f t="shared" si="0"/>
        <v>V114</v>
      </c>
      <c r="C14" s="10" t="s">
        <v>21</v>
      </c>
      <c r="D14" s="13" t="s">
        <v>89</v>
      </c>
      <c r="E14" s="11">
        <v>35106</v>
      </c>
      <c r="F14" s="13" t="s">
        <v>73</v>
      </c>
      <c r="G14" s="16" t="s">
        <v>132</v>
      </c>
      <c r="H14" s="17"/>
      <c r="I14" s="19"/>
      <c r="J14" s="19"/>
      <c r="K14" s="19"/>
    </row>
    <row r="15" spans="1:11" s="15" customFormat="1" ht="24" customHeight="1">
      <c r="A15" s="9">
        <f>SUBTOTAL(103,$C$4:C15)</f>
        <v>12</v>
      </c>
      <c r="B15" s="49" t="str">
        <f t="shared" si="0"/>
        <v>V114</v>
      </c>
      <c r="C15" s="10" t="s">
        <v>14</v>
      </c>
      <c r="D15" s="13" t="s">
        <v>90</v>
      </c>
      <c r="E15" s="11">
        <v>34820</v>
      </c>
      <c r="F15" s="13" t="s">
        <v>64</v>
      </c>
      <c r="G15" s="16" t="s">
        <v>132</v>
      </c>
      <c r="H15" s="21"/>
      <c r="I15" s="19"/>
      <c r="J15" s="19"/>
      <c r="K15" s="19"/>
    </row>
    <row r="16" spans="1:11" s="15" customFormat="1" ht="24" customHeight="1">
      <c r="A16" s="9">
        <f>SUBTOTAL(103,$C$4:C16)</f>
        <v>13</v>
      </c>
      <c r="B16" s="49" t="str">
        <f t="shared" si="0"/>
        <v>V114</v>
      </c>
      <c r="C16" s="10" t="s">
        <v>22</v>
      </c>
      <c r="D16" s="13" t="s">
        <v>91</v>
      </c>
      <c r="E16" s="11">
        <v>35006</v>
      </c>
      <c r="F16" s="13" t="s">
        <v>61</v>
      </c>
      <c r="G16" s="16" t="s">
        <v>132</v>
      </c>
      <c r="H16" s="8"/>
      <c r="I16" s="19"/>
      <c r="J16" s="19"/>
      <c r="K16" s="19"/>
    </row>
    <row r="17" spans="1:11" s="15" customFormat="1" ht="24" customHeight="1">
      <c r="A17" s="9">
        <f>SUBTOTAL(103,$C$4:C17)</f>
        <v>14</v>
      </c>
      <c r="B17" s="49" t="str">
        <f t="shared" si="0"/>
        <v>V114</v>
      </c>
      <c r="C17" s="10" t="s">
        <v>15</v>
      </c>
      <c r="D17" s="13" t="s">
        <v>92</v>
      </c>
      <c r="E17" s="11">
        <v>35292</v>
      </c>
      <c r="F17" s="13" t="s">
        <v>73</v>
      </c>
      <c r="G17" s="16" t="s">
        <v>132</v>
      </c>
      <c r="H17" s="17"/>
      <c r="I17" s="19"/>
      <c r="J17" s="19"/>
      <c r="K17" s="19"/>
    </row>
    <row r="18" spans="1:11" s="15" customFormat="1" ht="24" customHeight="1">
      <c r="A18" s="9">
        <f>SUBTOTAL(103,$C$4:C18)</f>
        <v>15</v>
      </c>
      <c r="B18" s="49" t="str">
        <f t="shared" si="0"/>
        <v>V114</v>
      </c>
      <c r="C18" s="10" t="s">
        <v>16</v>
      </c>
      <c r="D18" s="13" t="s">
        <v>93</v>
      </c>
      <c r="E18" s="11">
        <v>35968</v>
      </c>
      <c r="F18" s="13" t="s">
        <v>97</v>
      </c>
      <c r="G18" s="16" t="s">
        <v>132</v>
      </c>
      <c r="H18" s="8"/>
      <c r="I18" s="19"/>
      <c r="J18" s="19"/>
      <c r="K18" s="19"/>
    </row>
    <row r="19" spans="1:11" s="15" customFormat="1" ht="24" customHeight="1">
      <c r="A19" s="9">
        <f>SUBTOTAL(103,$C$4:C19)</f>
        <v>16</v>
      </c>
      <c r="B19" s="49" t="str">
        <f t="shared" si="0"/>
        <v>V114</v>
      </c>
      <c r="C19" s="10" t="s">
        <v>17</v>
      </c>
      <c r="D19" s="13" t="s">
        <v>94</v>
      </c>
      <c r="E19" s="11">
        <v>34967</v>
      </c>
      <c r="F19" s="13" t="s">
        <v>63</v>
      </c>
      <c r="G19" s="16" t="s">
        <v>132</v>
      </c>
      <c r="H19" s="17"/>
      <c r="I19" s="19"/>
      <c r="J19" s="19"/>
      <c r="K19" s="19"/>
    </row>
    <row r="20" spans="1:11" s="15" customFormat="1" ht="24" customHeight="1">
      <c r="A20" s="9">
        <f>SUBTOTAL(103,$C$4:C20)</f>
        <v>17</v>
      </c>
      <c r="B20" s="49" t="str">
        <f t="shared" si="0"/>
        <v>V114</v>
      </c>
      <c r="C20" s="10" t="s">
        <v>23</v>
      </c>
      <c r="D20" s="13" t="s">
        <v>95</v>
      </c>
      <c r="E20" s="11">
        <v>35792</v>
      </c>
      <c r="F20" s="13" t="s">
        <v>71</v>
      </c>
      <c r="G20" s="16" t="s">
        <v>132</v>
      </c>
      <c r="H20" s="17"/>
      <c r="I20" s="19"/>
      <c r="J20" s="19"/>
      <c r="K20" s="19"/>
    </row>
    <row r="21" spans="1:11" s="15" customFormat="1" ht="24" customHeight="1">
      <c r="A21" s="9">
        <f>SUBTOTAL(103,$C$4:C21)</f>
        <v>18</v>
      </c>
      <c r="B21" s="49" t="str">
        <f t="shared" si="0"/>
        <v>V114</v>
      </c>
      <c r="C21" s="9" t="s">
        <v>46</v>
      </c>
      <c r="D21" s="34" t="s">
        <v>96</v>
      </c>
      <c r="E21" s="31">
        <v>36040</v>
      </c>
      <c r="F21" s="20" t="s">
        <v>66</v>
      </c>
      <c r="G21" s="16" t="s">
        <v>132</v>
      </c>
      <c r="H21" s="17"/>
      <c r="I21" s="19"/>
      <c r="J21" s="19"/>
      <c r="K21" s="19"/>
    </row>
    <row r="22" spans="1:11" s="15" customFormat="1" ht="24" customHeight="1">
      <c r="A22" s="9">
        <f>SUBTOTAL(103,$C$4:C22)</f>
        <v>19</v>
      </c>
      <c r="B22" s="49" t="str">
        <f t="shared" si="0"/>
        <v>V115</v>
      </c>
      <c r="C22" s="13" t="s">
        <v>30</v>
      </c>
      <c r="D22" s="19" t="s">
        <v>102</v>
      </c>
      <c r="E22" s="18">
        <v>32520</v>
      </c>
      <c r="F22" s="13" t="s">
        <v>109</v>
      </c>
      <c r="G22" s="16" t="s">
        <v>132</v>
      </c>
      <c r="H22" s="17"/>
      <c r="I22" s="19"/>
      <c r="J22" s="19"/>
      <c r="K22" s="19"/>
    </row>
    <row r="23" spans="1:11" s="15" customFormat="1" ht="24" customHeight="1">
      <c r="A23" s="9">
        <f>SUBTOTAL(103,$C$4:C23)</f>
        <v>20</v>
      </c>
      <c r="B23" s="49" t="str">
        <f t="shared" si="0"/>
        <v>V115</v>
      </c>
      <c r="C23" s="13" t="s">
        <v>6</v>
      </c>
      <c r="D23" s="19" t="s">
        <v>105</v>
      </c>
      <c r="E23" s="18">
        <v>35311</v>
      </c>
      <c r="F23" s="13" t="s">
        <v>71</v>
      </c>
      <c r="G23" s="16" t="s">
        <v>132</v>
      </c>
      <c r="H23" s="17"/>
      <c r="I23" s="19"/>
      <c r="J23" s="19"/>
      <c r="K23" s="19"/>
    </row>
    <row r="24" spans="1:11" s="15" customFormat="1" ht="24" customHeight="1">
      <c r="A24" s="9">
        <f>SUBTOTAL(103,$C$4:C24)</f>
        <v>21</v>
      </c>
      <c r="B24" s="49" t="str">
        <f t="shared" si="0"/>
        <v>V116</v>
      </c>
      <c r="C24" s="19" t="s">
        <v>31</v>
      </c>
      <c r="D24" s="19" t="s">
        <v>110</v>
      </c>
      <c r="E24" s="18">
        <v>35144</v>
      </c>
      <c r="F24" s="13" t="s">
        <v>62</v>
      </c>
      <c r="G24" s="16" t="s">
        <v>132</v>
      </c>
      <c r="H24" s="17"/>
      <c r="I24" s="19"/>
      <c r="J24" s="19"/>
      <c r="K24" s="19"/>
    </row>
    <row r="25" spans="1:11" s="15" customFormat="1" ht="24" customHeight="1">
      <c r="A25" s="9">
        <f>SUBTOTAL(103,$C$4:C25)</f>
        <v>22</v>
      </c>
      <c r="B25" s="49" t="str">
        <f t="shared" si="0"/>
        <v>V116</v>
      </c>
      <c r="C25" s="19" t="s">
        <v>47</v>
      </c>
      <c r="D25" s="19" t="s">
        <v>113</v>
      </c>
      <c r="E25" s="18">
        <v>34892</v>
      </c>
      <c r="F25" s="13" t="s">
        <v>69</v>
      </c>
      <c r="G25" s="16" t="s">
        <v>132</v>
      </c>
      <c r="H25" s="17"/>
      <c r="I25" s="19"/>
      <c r="J25" s="19"/>
      <c r="K25" s="19"/>
    </row>
    <row r="26" spans="1:11" s="22" customFormat="1" ht="24" customHeight="1">
      <c r="A26" s="9">
        <f>SUBTOTAL(103,$C$4:C26)</f>
        <v>23</v>
      </c>
      <c r="B26" s="49" t="str">
        <f t="shared" si="0"/>
        <v>V116</v>
      </c>
      <c r="C26" s="19" t="s">
        <v>32</v>
      </c>
      <c r="D26" s="13" t="s">
        <v>114</v>
      </c>
      <c r="E26" s="18">
        <v>35473</v>
      </c>
      <c r="F26" s="13" t="s">
        <v>63</v>
      </c>
      <c r="G26" s="16" t="s">
        <v>132</v>
      </c>
      <c r="H26" s="17"/>
      <c r="I26" s="35"/>
      <c r="J26" s="35"/>
      <c r="K26" s="35"/>
    </row>
    <row r="27" spans="1:11" s="15" customFormat="1" ht="24" customHeight="1">
      <c r="A27" s="9">
        <f>SUBTOTAL(103,$C$4:C27)</f>
        <v>24</v>
      </c>
      <c r="B27" s="49" t="str">
        <f t="shared" si="0"/>
        <v>V116</v>
      </c>
      <c r="C27" s="19" t="s">
        <v>48</v>
      </c>
      <c r="D27" s="13" t="s">
        <v>116</v>
      </c>
      <c r="E27" s="18">
        <v>35548</v>
      </c>
      <c r="F27" s="13" t="s">
        <v>58</v>
      </c>
      <c r="G27" s="16" t="s">
        <v>132</v>
      </c>
      <c r="H27" s="17"/>
      <c r="I27" s="19"/>
      <c r="J27" s="19"/>
      <c r="K27" s="19"/>
    </row>
    <row r="28" spans="1:11" s="15" customFormat="1" ht="24" customHeight="1">
      <c r="A28" s="9">
        <f>SUBTOTAL(103,$C$4:C28)</f>
        <v>25</v>
      </c>
      <c r="B28" s="49" t="str">
        <f t="shared" si="0"/>
        <v>V116</v>
      </c>
      <c r="C28" s="19" t="s">
        <v>4</v>
      </c>
      <c r="D28" s="19" t="s">
        <v>117</v>
      </c>
      <c r="E28" s="18">
        <v>33818</v>
      </c>
      <c r="F28" s="13" t="s">
        <v>129</v>
      </c>
      <c r="G28" s="16" t="s">
        <v>132</v>
      </c>
      <c r="H28" s="17"/>
      <c r="I28" s="19"/>
      <c r="J28" s="19"/>
      <c r="K28" s="19"/>
    </row>
    <row r="29" spans="1:11" s="15" customFormat="1" ht="24" customHeight="1">
      <c r="A29" s="9">
        <f>SUBTOTAL(103,$C$4:C29)</f>
        <v>26</v>
      </c>
      <c r="B29" s="49" t="str">
        <f t="shared" si="0"/>
        <v>V116</v>
      </c>
      <c r="C29" s="19" t="s">
        <v>34</v>
      </c>
      <c r="D29" s="19" t="s">
        <v>120</v>
      </c>
      <c r="E29" s="18">
        <v>35421</v>
      </c>
      <c r="F29" s="13" t="s">
        <v>69</v>
      </c>
      <c r="G29" s="16" t="s">
        <v>132</v>
      </c>
      <c r="H29" s="17"/>
      <c r="I29" s="19"/>
      <c r="J29" s="19"/>
      <c r="K29" s="19"/>
    </row>
    <row r="30" spans="1:11" s="15" customFormat="1" ht="24" customHeight="1">
      <c r="A30" s="9">
        <f>SUBTOTAL(103,$C$4:C30)</f>
        <v>27</v>
      </c>
      <c r="B30" s="49" t="str">
        <f t="shared" si="0"/>
        <v>V116</v>
      </c>
      <c r="C30" s="19" t="s">
        <v>39</v>
      </c>
      <c r="D30" s="19" t="s">
        <v>121</v>
      </c>
      <c r="E30" s="18">
        <v>35220</v>
      </c>
      <c r="F30" s="13" t="s">
        <v>63</v>
      </c>
      <c r="G30" s="16" t="s">
        <v>132</v>
      </c>
      <c r="H30" s="21"/>
      <c r="I30" s="19"/>
      <c r="J30" s="19"/>
      <c r="K30" s="19"/>
    </row>
    <row r="31" spans="1:11" s="15" customFormat="1" ht="24" customHeight="1">
      <c r="A31" s="9">
        <f>SUBTOTAL(103,$C$4:C31)</f>
        <v>28</v>
      </c>
      <c r="B31" s="49" t="str">
        <f t="shared" si="0"/>
        <v>V116</v>
      </c>
      <c r="C31" s="19" t="s">
        <v>41</v>
      </c>
      <c r="D31" s="19" t="s">
        <v>122</v>
      </c>
      <c r="E31" s="18">
        <v>35975</v>
      </c>
      <c r="F31" s="13" t="s">
        <v>65</v>
      </c>
      <c r="G31" s="16" t="s">
        <v>132</v>
      </c>
      <c r="H31" s="8"/>
      <c r="I31" s="19"/>
      <c r="J31" s="19"/>
      <c r="K31" s="19"/>
    </row>
    <row r="32" spans="1:11" s="15" customFormat="1" ht="24" customHeight="1">
      <c r="A32" s="9">
        <f>SUBTOTAL(103,$C$4:C32)</f>
        <v>29</v>
      </c>
      <c r="B32" s="49" t="str">
        <f t="shared" si="0"/>
        <v>V116</v>
      </c>
      <c r="C32" s="19" t="s">
        <v>40</v>
      </c>
      <c r="D32" s="13" t="s">
        <v>126</v>
      </c>
      <c r="E32" s="18">
        <v>33305</v>
      </c>
      <c r="F32" s="13" t="s">
        <v>71</v>
      </c>
      <c r="G32" s="16" t="s">
        <v>132</v>
      </c>
      <c r="H32" s="17"/>
      <c r="I32" s="19"/>
      <c r="J32" s="19"/>
      <c r="K32" s="19"/>
    </row>
    <row r="33" spans="1:11" s="15" customFormat="1" ht="24" customHeight="1">
      <c r="A33" s="9">
        <f>SUBTOTAL(103,$C$4:C33)</f>
        <v>30</v>
      </c>
      <c r="B33" s="49" t="str">
        <f t="shared" si="0"/>
        <v>V116</v>
      </c>
      <c r="C33" s="19" t="s">
        <v>5</v>
      </c>
      <c r="D33" s="19" t="s">
        <v>127</v>
      </c>
      <c r="E33" s="18">
        <v>32861</v>
      </c>
      <c r="F33" s="13" t="s">
        <v>130</v>
      </c>
      <c r="G33" s="16" t="s">
        <v>132</v>
      </c>
      <c r="H33" s="17"/>
      <c r="I33" s="19"/>
      <c r="J33" s="19"/>
      <c r="K33" s="19"/>
    </row>
    <row r="34" spans="1:11" s="15" customFormat="1" ht="24" customHeight="1">
      <c r="A34" s="9">
        <f>SUBTOTAL(103,$C$4:C34)</f>
        <v>31</v>
      </c>
      <c r="B34" s="49" t="str">
        <f t="shared" si="0"/>
        <v>V116</v>
      </c>
      <c r="C34" s="19" t="s">
        <v>35</v>
      </c>
      <c r="D34" s="19" t="s">
        <v>128</v>
      </c>
      <c r="E34" s="18">
        <v>35554</v>
      </c>
      <c r="F34" s="13" t="s">
        <v>64</v>
      </c>
      <c r="G34" s="16" t="s">
        <v>132</v>
      </c>
      <c r="H34" s="23"/>
      <c r="I34" s="19"/>
      <c r="J34" s="19"/>
      <c r="K34" s="19"/>
    </row>
    <row r="35" spans="1:11" s="15" customFormat="1" ht="24" customHeight="1">
      <c r="A35" s="9">
        <f>SUBTOTAL(103,$C$4:C35)</f>
        <v>32</v>
      </c>
      <c r="B35" s="49" t="str">
        <f t="shared" si="0"/>
        <v>V113</v>
      </c>
      <c r="C35" s="10" t="s">
        <v>24</v>
      </c>
      <c r="D35" s="13" t="s">
        <v>80</v>
      </c>
      <c r="E35" s="11">
        <v>34228</v>
      </c>
      <c r="F35" s="13" t="s">
        <v>71</v>
      </c>
      <c r="G35" s="16" t="s">
        <v>133</v>
      </c>
      <c r="H35" s="45" t="s">
        <v>135</v>
      </c>
      <c r="I35" s="36" t="s">
        <v>151</v>
      </c>
      <c r="J35" s="42" t="s">
        <v>155</v>
      </c>
      <c r="K35" s="9" t="s">
        <v>136</v>
      </c>
    </row>
    <row r="36" spans="1:11" s="15" customFormat="1" ht="24" customHeight="1">
      <c r="A36" s="9">
        <f>SUBTOTAL(103,$C$4:C36)</f>
        <v>33</v>
      </c>
      <c r="B36" s="49" t="str">
        <f t="shared" si="0"/>
        <v>V113</v>
      </c>
      <c r="C36" s="10" t="s">
        <v>25</v>
      </c>
      <c r="D36" s="13" t="s">
        <v>81</v>
      </c>
      <c r="E36" s="11">
        <v>32794</v>
      </c>
      <c r="F36" s="13" t="s">
        <v>70</v>
      </c>
      <c r="G36" s="16" t="s">
        <v>133</v>
      </c>
      <c r="H36" s="46"/>
      <c r="I36" s="36" t="s">
        <v>152</v>
      </c>
      <c r="J36" s="42" t="s">
        <v>156</v>
      </c>
      <c r="K36" s="9" t="s">
        <v>136</v>
      </c>
    </row>
    <row r="37" spans="1:11" s="15" customFormat="1" ht="24" customHeight="1">
      <c r="A37" s="9">
        <f>SUBTOTAL(103,$C$4:C37)</f>
        <v>34</v>
      </c>
      <c r="B37" s="49" t="str">
        <f t="shared" si="0"/>
        <v>V113</v>
      </c>
      <c r="C37" s="10" t="s">
        <v>2</v>
      </c>
      <c r="D37" s="13" t="s">
        <v>83</v>
      </c>
      <c r="E37" s="11">
        <v>33688</v>
      </c>
      <c r="F37" s="13" t="s">
        <v>58</v>
      </c>
      <c r="G37" s="16" t="s">
        <v>133</v>
      </c>
      <c r="H37" s="46"/>
      <c r="I37" s="36" t="s">
        <v>153</v>
      </c>
      <c r="J37" s="42" t="s">
        <v>157</v>
      </c>
      <c r="K37" s="9" t="s">
        <v>136</v>
      </c>
    </row>
    <row r="38" spans="1:11" s="15" customFormat="1" ht="24" customHeight="1">
      <c r="A38" s="9">
        <f>SUBTOTAL(103,$C$4:C38)</f>
        <v>35</v>
      </c>
      <c r="B38" s="49" t="str">
        <f t="shared" si="0"/>
        <v>V113</v>
      </c>
      <c r="C38" s="10" t="s">
        <v>26</v>
      </c>
      <c r="D38" s="13" t="s">
        <v>84</v>
      </c>
      <c r="E38" s="11">
        <v>33802</v>
      </c>
      <c r="F38" s="13" t="s">
        <v>58</v>
      </c>
      <c r="G38" s="16" t="s">
        <v>133</v>
      </c>
      <c r="H38" s="47"/>
      <c r="I38" s="36" t="s">
        <v>154</v>
      </c>
      <c r="J38" s="42" t="s">
        <v>158</v>
      </c>
      <c r="K38" s="9" t="s">
        <v>136</v>
      </c>
    </row>
    <row r="39" spans="1:11" s="15" customFormat="1" ht="24" customHeight="1">
      <c r="A39" s="9">
        <f>SUBTOTAL(103,$C$4:C39)</f>
        <v>36</v>
      </c>
      <c r="B39" s="49" t="str">
        <f t="shared" si="0"/>
        <v>V115</v>
      </c>
      <c r="C39" s="13" t="s">
        <v>42</v>
      </c>
      <c r="D39" s="19" t="s">
        <v>98</v>
      </c>
      <c r="E39" s="18">
        <v>34516</v>
      </c>
      <c r="F39" s="13" t="s">
        <v>67</v>
      </c>
      <c r="G39" s="16" t="s">
        <v>133</v>
      </c>
      <c r="H39" s="8"/>
      <c r="I39" s="19"/>
      <c r="J39" s="19"/>
      <c r="K39" s="19"/>
    </row>
    <row r="40" spans="1:11" s="15" customFormat="1" ht="24" customHeight="1">
      <c r="A40" s="9">
        <f>SUBTOTAL(103,$C$4:C40)</f>
        <v>37</v>
      </c>
      <c r="B40" s="49" t="str">
        <f t="shared" si="0"/>
        <v>V115</v>
      </c>
      <c r="C40" s="13" t="s">
        <v>0</v>
      </c>
      <c r="D40" s="13" t="s">
        <v>99</v>
      </c>
      <c r="E40" s="18">
        <v>33550</v>
      </c>
      <c r="F40" s="13" t="s">
        <v>69</v>
      </c>
      <c r="G40" s="16" t="s">
        <v>133</v>
      </c>
      <c r="H40" s="14"/>
      <c r="I40" s="19"/>
      <c r="J40" s="19"/>
      <c r="K40" s="19"/>
    </row>
    <row r="41" spans="1:11" s="15" customFormat="1" ht="24" customHeight="1">
      <c r="A41" s="9">
        <f>SUBTOTAL(103,$C$4:C41)</f>
        <v>38</v>
      </c>
      <c r="B41" s="49" t="str">
        <f t="shared" si="0"/>
        <v>V115</v>
      </c>
      <c r="C41" s="13" t="s">
        <v>1</v>
      </c>
      <c r="D41" s="19" t="s">
        <v>100</v>
      </c>
      <c r="E41" s="18">
        <v>35555</v>
      </c>
      <c r="F41" s="13" t="s">
        <v>71</v>
      </c>
      <c r="G41" s="16" t="s">
        <v>133</v>
      </c>
      <c r="H41" s="14"/>
      <c r="I41" s="19"/>
      <c r="J41" s="19"/>
      <c r="K41" s="19"/>
    </row>
    <row r="42" spans="1:11" s="15" customFormat="1" ht="24" customHeight="1">
      <c r="A42" s="9">
        <f>SUBTOTAL(103,$C$4:C42)</f>
        <v>39</v>
      </c>
      <c r="B42" s="49" t="str">
        <f t="shared" si="0"/>
        <v>V115</v>
      </c>
      <c r="C42" s="13" t="s">
        <v>43</v>
      </c>
      <c r="D42" s="13" t="s">
        <v>101</v>
      </c>
      <c r="E42" s="18">
        <v>33725</v>
      </c>
      <c r="F42" s="13" t="s">
        <v>60</v>
      </c>
      <c r="G42" s="16" t="s">
        <v>133</v>
      </c>
      <c r="H42" s="23"/>
      <c r="I42" s="19"/>
      <c r="J42" s="19"/>
      <c r="K42" s="19"/>
    </row>
    <row r="43" spans="1:11" s="15" customFormat="1" ht="24" customHeight="1">
      <c r="A43" s="9">
        <f>SUBTOTAL(103,$C$4:C43)</f>
        <v>40</v>
      </c>
      <c r="B43" s="49" t="str">
        <f t="shared" si="0"/>
        <v>V115</v>
      </c>
      <c r="C43" s="13" t="s">
        <v>18</v>
      </c>
      <c r="D43" s="13" t="s">
        <v>103</v>
      </c>
      <c r="E43" s="18">
        <v>35906</v>
      </c>
      <c r="F43" s="13" t="s">
        <v>59</v>
      </c>
      <c r="G43" s="16" t="s">
        <v>133</v>
      </c>
      <c r="H43" s="17"/>
      <c r="I43" s="19"/>
      <c r="J43" s="19"/>
      <c r="K43" s="19"/>
    </row>
    <row r="44" spans="1:11" s="15" customFormat="1" ht="24" customHeight="1">
      <c r="A44" s="9">
        <f>SUBTOTAL(103,$C$4:C44)</f>
        <v>41</v>
      </c>
      <c r="B44" s="49" t="str">
        <f t="shared" si="0"/>
        <v>V115</v>
      </c>
      <c r="C44" s="13" t="s">
        <v>19</v>
      </c>
      <c r="D44" s="19" t="s">
        <v>104</v>
      </c>
      <c r="E44" s="18">
        <v>36062</v>
      </c>
      <c r="F44" s="13" t="s">
        <v>71</v>
      </c>
      <c r="G44" s="16" t="s">
        <v>133</v>
      </c>
      <c r="H44" s="8"/>
      <c r="I44" s="19"/>
      <c r="J44" s="19"/>
      <c r="K44" s="19"/>
    </row>
    <row r="45" spans="1:11" s="15" customFormat="1" ht="24" customHeight="1">
      <c r="A45" s="9">
        <f>SUBTOTAL(103,$C$4:C45)</f>
        <v>42</v>
      </c>
      <c r="B45" s="49" t="str">
        <f t="shared" si="0"/>
        <v>V115</v>
      </c>
      <c r="C45" s="13" t="s">
        <v>36</v>
      </c>
      <c r="D45" s="13" t="s">
        <v>106</v>
      </c>
      <c r="E45" s="18">
        <v>35840</v>
      </c>
      <c r="F45" s="13" t="s">
        <v>71</v>
      </c>
      <c r="G45" s="16" t="s">
        <v>133</v>
      </c>
      <c r="H45" s="17"/>
      <c r="I45" s="19"/>
      <c r="J45" s="19"/>
      <c r="K45" s="19"/>
    </row>
    <row r="46" spans="1:11" s="15" customFormat="1" ht="24" customHeight="1">
      <c r="A46" s="9">
        <f>SUBTOTAL(103,$C$4:C46)</f>
        <v>43</v>
      </c>
      <c r="B46" s="49" t="str">
        <f t="shared" si="0"/>
        <v>V115</v>
      </c>
      <c r="C46" s="13" t="s">
        <v>49</v>
      </c>
      <c r="D46" s="13" t="s">
        <v>107</v>
      </c>
      <c r="E46" s="18">
        <v>34899</v>
      </c>
      <c r="F46" s="13" t="s">
        <v>64</v>
      </c>
      <c r="G46" s="16" t="s">
        <v>133</v>
      </c>
      <c r="H46" s="32"/>
      <c r="I46" s="19"/>
      <c r="J46" s="19"/>
      <c r="K46" s="19"/>
    </row>
    <row r="47" spans="1:11" s="15" customFormat="1" ht="24" customHeight="1">
      <c r="A47" s="9">
        <f>SUBTOTAL(103,$C$4:C47)</f>
        <v>44</v>
      </c>
      <c r="B47" s="49" t="str">
        <f t="shared" si="0"/>
        <v>V115</v>
      </c>
      <c r="C47" s="13" t="s">
        <v>3</v>
      </c>
      <c r="D47" s="13" t="s">
        <v>108</v>
      </c>
      <c r="E47" s="18">
        <v>35282</v>
      </c>
      <c r="F47" s="13" t="s">
        <v>58</v>
      </c>
      <c r="G47" s="16" t="s">
        <v>133</v>
      </c>
      <c r="H47" s="12"/>
      <c r="I47" s="19"/>
      <c r="J47" s="19"/>
      <c r="K47" s="19"/>
    </row>
    <row r="48" spans="1:11" s="15" customFormat="1" ht="24" customHeight="1">
      <c r="A48" s="9">
        <f>SUBTOTAL(103,$C$4:C48)</f>
        <v>45</v>
      </c>
      <c r="B48" s="49" t="str">
        <f t="shared" si="0"/>
        <v>V116</v>
      </c>
      <c r="C48" s="19" t="s">
        <v>20</v>
      </c>
      <c r="D48" s="19" t="s">
        <v>111</v>
      </c>
      <c r="E48" s="18">
        <v>34296</v>
      </c>
      <c r="F48" s="13" t="s">
        <v>71</v>
      </c>
      <c r="G48" s="16" t="s">
        <v>133</v>
      </c>
      <c r="H48" s="8"/>
      <c r="I48" s="19"/>
      <c r="J48" s="19"/>
      <c r="K48" s="19"/>
    </row>
    <row r="49" spans="1:11" s="15" customFormat="1" ht="24" customHeight="1">
      <c r="A49" s="9">
        <f>SUBTOTAL(103,$C$4:C49)</f>
        <v>46</v>
      </c>
      <c r="B49" s="49" t="str">
        <f t="shared" si="0"/>
        <v>V116</v>
      </c>
      <c r="C49" s="19" t="s">
        <v>37</v>
      </c>
      <c r="D49" s="19" t="s">
        <v>112</v>
      </c>
      <c r="E49" s="18">
        <v>35255</v>
      </c>
      <c r="F49" s="13" t="s">
        <v>73</v>
      </c>
      <c r="G49" s="16" t="s">
        <v>133</v>
      </c>
      <c r="H49" s="17"/>
      <c r="I49" s="19"/>
      <c r="J49" s="19"/>
      <c r="K49" s="19"/>
    </row>
    <row r="50" spans="1:11" s="15" customFormat="1" ht="24" customHeight="1">
      <c r="A50" s="9">
        <f>SUBTOTAL(103,$C$4:C50)</f>
        <v>47</v>
      </c>
      <c r="B50" s="49" t="str">
        <f t="shared" si="0"/>
        <v>V116</v>
      </c>
      <c r="C50" s="19" t="s">
        <v>45</v>
      </c>
      <c r="D50" s="32" t="s">
        <v>115</v>
      </c>
      <c r="E50" s="29">
        <v>34252</v>
      </c>
      <c r="F50" s="30" t="s">
        <v>58</v>
      </c>
      <c r="G50" s="16" t="s">
        <v>133</v>
      </c>
      <c r="H50" s="17"/>
      <c r="I50" s="19"/>
      <c r="J50" s="19"/>
      <c r="K50" s="19"/>
    </row>
    <row r="51" spans="1:11" s="15" customFormat="1" ht="24" customHeight="1">
      <c r="A51" s="9">
        <f>SUBTOTAL(103,$C$4:C51)</f>
        <v>48</v>
      </c>
      <c r="B51" s="49" t="str">
        <f t="shared" si="0"/>
        <v>V116</v>
      </c>
      <c r="C51" s="19" t="s">
        <v>38</v>
      </c>
      <c r="D51" s="13" t="s">
        <v>118</v>
      </c>
      <c r="E51" s="18">
        <v>34921</v>
      </c>
      <c r="F51" s="13" t="s">
        <v>60</v>
      </c>
      <c r="G51" s="16" t="s">
        <v>133</v>
      </c>
      <c r="H51" s="8"/>
      <c r="I51" s="19"/>
      <c r="J51" s="19"/>
      <c r="K51" s="19"/>
    </row>
    <row r="52" spans="1:11" s="15" customFormat="1" ht="24" customHeight="1">
      <c r="A52" s="9">
        <f>SUBTOTAL(103,$C$4:C52)</f>
        <v>49</v>
      </c>
      <c r="B52" s="49" t="str">
        <f t="shared" si="0"/>
        <v>V116</v>
      </c>
      <c r="C52" s="19" t="s">
        <v>51</v>
      </c>
      <c r="D52" s="19" t="s">
        <v>119</v>
      </c>
      <c r="E52" s="18">
        <v>34917</v>
      </c>
      <c r="F52" s="13" t="s">
        <v>64</v>
      </c>
      <c r="G52" s="16" t="s">
        <v>133</v>
      </c>
      <c r="H52" s="14"/>
      <c r="I52" s="19"/>
      <c r="J52" s="19"/>
      <c r="K52" s="19"/>
    </row>
    <row r="53" spans="1:11" s="33" customFormat="1" ht="24" customHeight="1">
      <c r="A53" s="9">
        <f>SUBTOTAL(103,$C$4:C53)</f>
        <v>50</v>
      </c>
      <c r="B53" s="49" t="str">
        <f t="shared" si="0"/>
        <v>V116</v>
      </c>
      <c r="C53" s="19" t="s">
        <v>44</v>
      </c>
      <c r="D53" s="19" t="s">
        <v>123</v>
      </c>
      <c r="E53" s="18">
        <v>33666</v>
      </c>
      <c r="F53" s="13" t="s">
        <v>64</v>
      </c>
      <c r="G53" s="16" t="s">
        <v>133</v>
      </c>
      <c r="H53" s="25"/>
      <c r="I53" s="32"/>
      <c r="J53" s="32"/>
      <c r="K53" s="32"/>
    </row>
    <row r="54" spans="1:11" ht="24" customHeight="1">
      <c r="A54" s="9">
        <f>SUBTOTAL(103,$C$4:C54)</f>
        <v>51</v>
      </c>
      <c r="B54" s="49" t="str">
        <f t="shared" si="0"/>
        <v>V116</v>
      </c>
      <c r="C54" s="19" t="s">
        <v>33</v>
      </c>
      <c r="D54" s="19" t="s">
        <v>124</v>
      </c>
      <c r="E54" s="18">
        <v>35006</v>
      </c>
      <c r="F54" s="13" t="s">
        <v>72</v>
      </c>
      <c r="G54" s="16" t="s">
        <v>133</v>
      </c>
      <c r="H54" s="17"/>
      <c r="I54" s="9"/>
      <c r="J54" s="9"/>
      <c r="K54" s="9"/>
    </row>
    <row r="55" spans="1:11" ht="24" customHeight="1">
      <c r="A55" s="9">
        <v>52</v>
      </c>
      <c r="B55" s="49" t="str">
        <f t="shared" si="0"/>
        <v>V116</v>
      </c>
      <c r="C55" s="19" t="s">
        <v>50</v>
      </c>
      <c r="D55" s="19" t="s">
        <v>125</v>
      </c>
      <c r="E55" s="18">
        <v>35350</v>
      </c>
      <c r="F55" s="13" t="s">
        <v>63</v>
      </c>
      <c r="G55" s="16" t="s">
        <v>133</v>
      </c>
      <c r="H55" s="14"/>
      <c r="I55" s="9"/>
      <c r="J55" s="9"/>
      <c r="K55" s="9"/>
    </row>
    <row r="56" spans="1:11">
      <c r="H56" s="24"/>
    </row>
    <row r="57" spans="1:11">
      <c r="H57" s="24"/>
    </row>
  </sheetData>
  <autoFilter ref="A3:K3"/>
  <mergeCells count="3">
    <mergeCell ref="A1:H1"/>
    <mergeCell ref="H4:H10"/>
    <mergeCell ref="H35:H38"/>
  </mergeCells>
  <pageMargins left="0.56000000000000005" right="0.3" top="0.43" bottom="0.47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P8H61</cp:lastModifiedBy>
  <cp:lastPrinted>2019-05-13T06:56:50Z</cp:lastPrinted>
  <dcterms:created xsi:type="dcterms:W3CDTF">2019-05-02T08:51:51Z</dcterms:created>
  <dcterms:modified xsi:type="dcterms:W3CDTF">2019-05-13T07:04:08Z</dcterms:modified>
</cp:coreProperties>
</file>